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7ECBE19-6886-4FCC-9364-5D840D13ED8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<sst xmlns="http://schemas.openxmlformats.org/spreadsheetml/2006/main" count="8065" uniqueCount="1828">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</sst>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1.2" customHeight="1" x14ac:dyDescent="0.25">
      <c r="A10" s="250" t="s">
        <v>470</v>
      </c>
      <c r="B10" s="251"/>
      <c r="C10" s="194" t="str">
        <f>VLOOKUP(A10,Listado!A6:R456,6,0)</f>
        <v>G. PREMANTENIMIENTO Y TECNOLOGÍA DE LA VÍA</v>
      </c>
      <c r="D10" s="194"/>
      <c r="E10" s="194"/>
      <c r="F10" s="194"/>
      <c r="G10" s="194" t="str">
        <f>VLOOKUP(A10,Listado!A6:R456,7,0)</f>
        <v>Técnico/a 1</v>
      </c>
      <c r="H10" s="194"/>
      <c r="I10" s="244" t="str">
        <f>VLOOKUP(A10,Listado!A6:R456,2,0)</f>
        <v>Técnico/a de apoyo para el  mantenimiento de cambiadores de ancho</v>
      </c>
      <c r="J10" s="245"/>
      <c r="K10" s="194" t="str">
        <f>VLOOKUP(A10,Listado!A6:R456,11,0)</f>
        <v>Valladolid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2 años de experiencia en mantenimiento de cambiadores de ancho
Al menos 5 años de experiencia en trabajos de inspección y mantenimiento de instalaciones electromecánicas.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mRu+AgtEXHDEehIuxyT7gCB8AfwpXt6usfHIXPdo44BiujsOuYhh2YuB4GFudzNj6XjxDm85g6rtzFaIlF2YnQ==" saltValue="K91wKeIZD3Lx1xAQo6ect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2022-10-11T15:04:39Z</dcterms:modified>
</cp:coreProperties>
</file>